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acomo-PC\Documents\Visual Studio 2013\Projects\forExcelWebSite\ForExcel\Download\Esempi\"/>
    </mc:Choice>
  </mc:AlternateContent>
  <bookViews>
    <workbookView xWindow="0" yWindow="45" windowWidth="19155" windowHeight="11820"/>
  </bookViews>
  <sheets>
    <sheet name="Esempio" sheetId="1" r:id="rId1"/>
  </sheets>
  <definedNames>
    <definedName name="_xlnm.Print_Area" localSheetId="0">Esempio!$A$1:$G$24</definedName>
  </definedNames>
  <calcPr calcId="152511"/>
</workbook>
</file>

<file path=xl/calcChain.xml><?xml version="1.0" encoding="utf-8"?>
<calcChain xmlns="http://schemas.openxmlformats.org/spreadsheetml/2006/main">
  <c r="C15" i="1" l="1"/>
  <c r="C16" i="1" s="1"/>
  <c r="C17" i="1" s="1"/>
  <c r="C23" i="1"/>
</calcChain>
</file>

<file path=xl/sharedStrings.xml><?xml version="1.0" encoding="utf-8"?>
<sst xmlns="http://schemas.openxmlformats.org/spreadsheetml/2006/main" count="17" uniqueCount="17">
  <si>
    <t>12.6.2 Esemplificazione del band of investment</t>
  </si>
  <si>
    <t>Somma presa in prestito</t>
  </si>
  <si>
    <t>Saggio di interesse del mutuo ( r)</t>
  </si>
  <si>
    <t>Durata del mutuo (m)</t>
  </si>
  <si>
    <t>Reddito netto dell'immobile</t>
  </si>
  <si>
    <t>Somma investita dal proprietario per l'acquisto dell'immobile</t>
  </si>
  <si>
    <t>Quota di ammortamento (Q)</t>
  </si>
  <si>
    <t>Saggio di redditività diretta (e)</t>
  </si>
  <si>
    <t>Percentuale mutuata (M)</t>
  </si>
  <si>
    <t>Saggio di interesse del mutuo ( r )</t>
  </si>
  <si>
    <t>Band of investment</t>
  </si>
  <si>
    <t>Reddito netto della quota di ammortamento</t>
  </si>
  <si>
    <t>Realizzato con</t>
  </si>
  <si>
    <t>STIMATRIX forExcel</t>
  </si>
  <si>
    <t>Quello che mancava adesso c'è!</t>
  </si>
  <si>
    <t>Per un corretto funzionamento di questo foglio di calcolo è necessario disporre della licenza anche Limited Time di forExcel.it</t>
  </si>
  <si>
    <t>Calcolo del saggio di capitallizzazione  netto di un immobile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</si>
</sst>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8641"/>
      <name val="Calibri"/>
      <family val="2"/>
      <scheme val="minor"/>
    </font>
    <font>
      <b/>
      <sz val="48"/>
      <color rgb="FF00864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Font="0" applyBorder="0" applyAlignment="0" applyProtection="0"/>
    <xf numFmtId="0" fontId="2" fillId="0" borderId="0" applyNumberFormat="0" applyFont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/>
    <xf numFmtId="0" fontId="1" fillId="0" borderId="0" xfId="0" applyFont="1" applyAlignment="1">
      <alignment horizontal="left"/>
    </xf>
    <xf numFmtId="4" fontId="0" fillId="2" borderId="0" xfId="1" applyNumberFormat="1" applyFont="1" applyAlignment="1" applyProtection="1">
      <alignment vertical="center"/>
      <protection locked="0"/>
    </xf>
    <xf numFmtId="0" fontId="0" fillId="2" borderId="0" xfId="1" applyFont="1" applyAlignment="1" applyProtection="1">
      <alignment vertical="center"/>
      <protection locked="0"/>
    </xf>
    <xf numFmtId="0" fontId="0" fillId="2" borderId="0" xfId="1" applyFont="1" applyProtection="1"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3">
    <cellStyle name="Input Cell Normal" xfId="2"/>
    <cellStyle name="Input Cell Select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G29"/>
  <sheetViews>
    <sheetView tabSelected="1" workbookViewId="0"/>
  </sheetViews>
  <sheetFormatPr defaultRowHeight="15" x14ac:dyDescent="0.25"/>
  <cols>
    <col min="1" max="1" width="4.7109375" customWidth="1"/>
    <col min="2" max="2" width="41.140625" bestFit="1" customWidth="1"/>
    <col min="3" max="3" width="19.85546875" customWidth="1"/>
    <col min="7" max="7" width="4.7109375" customWidth="1"/>
  </cols>
  <sheetData>
    <row r="1" spans="2:7" ht="28.5" x14ac:dyDescent="0.45">
      <c r="B1" s="8" t="s">
        <v>12</v>
      </c>
      <c r="C1" s="8"/>
      <c r="D1" s="8"/>
      <c r="E1" s="8"/>
      <c r="F1" s="8"/>
    </row>
    <row r="2" spans="2:7" ht="61.5" x14ac:dyDescent="0.9">
      <c r="B2" s="9" t="s">
        <v>13</v>
      </c>
      <c r="C2" s="9"/>
      <c r="D2" s="9"/>
      <c r="E2" s="9"/>
      <c r="F2" s="9"/>
    </row>
    <row r="3" spans="2:7" ht="26.25" x14ac:dyDescent="0.4">
      <c r="B3" s="10" t="s">
        <v>14</v>
      </c>
      <c r="C3" s="10"/>
      <c r="D3" s="10"/>
      <c r="E3" s="10"/>
      <c r="F3" s="10"/>
      <c r="G3" s="4"/>
    </row>
    <row r="5" spans="2:7" ht="18.75" x14ac:dyDescent="0.3">
      <c r="B5" s="4" t="s">
        <v>0</v>
      </c>
      <c r="C5" s="4"/>
      <c r="D5" s="4"/>
      <c r="E5" s="4"/>
      <c r="F5" s="4"/>
    </row>
    <row r="6" spans="2:7" ht="15" customHeight="1" x14ac:dyDescent="0.3">
      <c r="B6" t="s">
        <v>16</v>
      </c>
      <c r="C6" s="4"/>
      <c r="D6" s="4"/>
      <c r="E6" s="4"/>
      <c r="F6" s="4"/>
    </row>
    <row r="8" spans="2:7" x14ac:dyDescent="0.25">
      <c r="B8" s="1" t="s">
        <v>1</v>
      </c>
      <c r="C8" s="5">
        <v>155000</v>
      </c>
    </row>
    <row r="9" spans="2:7" ht="32.25" customHeight="1" x14ac:dyDescent="0.25">
      <c r="B9" s="1" t="s">
        <v>2</v>
      </c>
      <c r="C9" s="6">
        <v>0.05</v>
      </c>
    </row>
    <row r="10" spans="2:7" x14ac:dyDescent="0.25">
      <c r="B10" s="1" t="s">
        <v>3</v>
      </c>
      <c r="C10" s="6">
        <v>20</v>
      </c>
    </row>
    <row r="11" spans="2:7" x14ac:dyDescent="0.25">
      <c r="B11" s="1" t="s">
        <v>4</v>
      </c>
      <c r="C11" s="5">
        <v>25000</v>
      </c>
    </row>
    <row r="12" spans="2:7" ht="30" x14ac:dyDescent="0.25">
      <c r="B12" s="2" t="s">
        <v>5</v>
      </c>
      <c r="C12" s="5">
        <v>175000</v>
      </c>
    </row>
    <row r="15" spans="2:7" x14ac:dyDescent="0.25">
      <c r="B15" t="s">
        <v>6</v>
      </c>
      <c r="C15" s="3">
        <f>C8*C9/(1-POWER(1+C9,-C10))</f>
        <v>12437.601014557153</v>
      </c>
    </row>
    <row r="16" spans="2:7" x14ac:dyDescent="0.25">
      <c r="B16" t="s">
        <v>11</v>
      </c>
      <c r="C16" s="3">
        <f>C11-C15</f>
        <v>12562.398985442847</v>
      </c>
    </row>
    <row r="17" spans="2:6" x14ac:dyDescent="0.25">
      <c r="B17" t="s">
        <v>7</v>
      </c>
      <c r="C17">
        <f>C16/C12</f>
        <v>7.1785137059673418E-2</v>
      </c>
    </row>
    <row r="19" spans="2:6" x14ac:dyDescent="0.25">
      <c r="B19" t="s">
        <v>8</v>
      </c>
      <c r="C19" s="7">
        <v>0.8</v>
      </c>
    </row>
    <row r="20" spans="2:6" x14ac:dyDescent="0.25">
      <c r="B20" t="s">
        <v>9</v>
      </c>
      <c r="C20" s="7">
        <v>5.5E-2</v>
      </c>
    </row>
    <row r="23" spans="2:6" x14ac:dyDescent="0.25">
      <c r="B23" t="s">
        <v>10</v>
      </c>
      <c r="C23">
        <f>_xll.FX.SAGGIO.BOIN(C20,C10,C19,C17)</f>
        <v>8.1300491439881259E-2</v>
      </c>
    </row>
    <row r="27" spans="2:6" ht="21" customHeight="1" x14ac:dyDescent="0.25">
      <c r="B27" s="11" t="s">
        <v>15</v>
      </c>
      <c r="C27" s="11"/>
      <c r="D27" s="11"/>
      <c r="E27" s="11"/>
      <c r="F27" s="11"/>
    </row>
    <row r="28" spans="2:6" x14ac:dyDescent="0.25">
      <c r="B28" s="11"/>
      <c r="C28" s="11"/>
      <c r="D28" s="11"/>
      <c r="E28" s="11"/>
      <c r="F28" s="11"/>
    </row>
    <row r="29" spans="2:6" x14ac:dyDescent="0.25">
      <c r="B29" s="11"/>
      <c r="C29" s="11"/>
      <c r="D29" s="11"/>
      <c r="E29" s="11"/>
      <c r="F29" s="11"/>
    </row>
  </sheetData>
  <sheetProtection sheet="1" objects="1" scenarios="1" formatCells="0"/>
  <mergeCells count="4">
    <mergeCell ref="B1:F1"/>
    <mergeCell ref="B2:F2"/>
    <mergeCell ref="B3:F3"/>
    <mergeCell ref="B27:F29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Esempio</vt:lpstr>
      <vt:lpstr>Esempio!Area_stampa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STIMATRIX</dc:creator>
  <cp:lastModifiedBy>Giacomo-PC</cp:lastModifiedBy>
  <cp:lastPrinted>2015-02-19T11:43:09Z</cp:lastPrinted>
  <dcterms:created xsi:type="dcterms:W3CDTF">2014-10-17T09:35:43Z</dcterms:created>
  <dcterms:modified xsi:type="dcterms:W3CDTF">2015-02-23T11:06:59Z</dcterms:modified>
</cp:coreProperties>
</file>